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8_клас" sheetId="10" r:id="rId1"/>
    <sheet name="9_клас" sheetId="11" r:id="rId2"/>
    <sheet name="10_клас" sheetId="6" r:id="rId3"/>
  </sheets>
  <definedNames>
    <definedName name="_xlnm._FilterDatabase" localSheetId="2" hidden="1">'10_клас'!$A$5:$M$8</definedName>
    <definedName name="_xlnm._FilterDatabase" localSheetId="0" hidden="1">'8_клас'!$A$6:$N$6</definedName>
    <definedName name="_xlnm._FilterDatabase" localSheetId="1" hidden="1">'9_клас'!$A$6:$N$6</definedName>
  </definedNames>
  <calcPr calcId="124519"/>
</workbook>
</file>

<file path=xl/calcChain.xml><?xml version="1.0" encoding="utf-8"?>
<calcChain xmlns="http://schemas.openxmlformats.org/spreadsheetml/2006/main">
  <c r="K17" i="11"/>
  <c r="K10" i="10" l="1"/>
  <c r="K8"/>
  <c r="K7"/>
  <c r="K11"/>
  <c r="K9"/>
  <c r="K12"/>
  <c r="K8" i="11"/>
  <c r="K11" i="6"/>
  <c r="K9"/>
  <c r="K7"/>
  <c r="K13" i="11"/>
  <c r="K16"/>
  <c r="K12"/>
  <c r="K11"/>
  <c r="K20"/>
  <c r="K22"/>
  <c r="K15"/>
  <c r="K21"/>
  <c r="K23"/>
  <c r="K9"/>
  <c r="K7"/>
  <c r="K10"/>
  <c r="K18"/>
  <c r="K19"/>
  <c r="K14"/>
  <c r="K13" i="10"/>
  <c r="K10" i="6" l="1"/>
  <c r="K8"/>
</calcChain>
</file>

<file path=xl/sharedStrings.xml><?xml version="1.0" encoding="utf-8"?>
<sst xmlns="http://schemas.openxmlformats.org/spreadsheetml/2006/main" count="281" uniqueCount="184">
  <si>
    <t>№</t>
  </si>
  <si>
    <t>Шифр</t>
  </si>
  <si>
    <t>Школа</t>
  </si>
  <si>
    <t>Загальна кількість балів</t>
  </si>
  <si>
    <t>Місце</t>
  </si>
  <si>
    <t>Рейтинг</t>
  </si>
  <si>
    <t>Голова журі:</t>
  </si>
  <si>
    <t>Стасів О.І.</t>
  </si>
  <si>
    <t>Члени журі:</t>
  </si>
  <si>
    <t>Любицький І.П.</t>
  </si>
  <si>
    <t>Таблиця</t>
  </si>
  <si>
    <t>Прізвище</t>
  </si>
  <si>
    <t>Ім'я</t>
  </si>
  <si>
    <t>По батькові</t>
  </si>
  <si>
    <t>Учитель</t>
  </si>
  <si>
    <t>Клас</t>
  </si>
  <si>
    <t xml:space="preserve"> результатів ІІ етапу Всеукраїнської олімпіади з інформаційних технологій </t>
  </si>
  <si>
    <t>Лапчак Л.В.</t>
  </si>
  <si>
    <t>Ольга</t>
  </si>
  <si>
    <t>Щербій</t>
  </si>
  <si>
    <t>Олександр</t>
  </si>
  <si>
    <t>Романович</t>
  </si>
  <si>
    <t>Зіновійович</t>
  </si>
  <si>
    <t>Ігорович</t>
  </si>
  <si>
    <t>Комарин</t>
  </si>
  <si>
    <t>Михайло</t>
  </si>
  <si>
    <t>Васильович</t>
  </si>
  <si>
    <t>Богдан</t>
  </si>
  <si>
    <t>Андрій</t>
  </si>
  <si>
    <t>Іванович</t>
  </si>
  <si>
    <t>Василівна</t>
  </si>
  <si>
    <t>Михайлович</t>
  </si>
  <si>
    <t>Вістівський НВК І-ІІ ст.</t>
  </si>
  <si>
    <t>Мостищанська ЗОШ І-ІІ ст.</t>
  </si>
  <si>
    <t>Денис Оксана Стефанівна</t>
  </si>
  <si>
    <t>Любицький Ігор Петрович</t>
  </si>
  <si>
    <t>Михайлюк Роман Ярославович</t>
  </si>
  <si>
    <t>Демедюк Марія Василівна</t>
  </si>
  <si>
    <t>Комарин Галина Михайлівна</t>
  </si>
  <si>
    <t>Гринів Світлана Йосипівна</t>
  </si>
  <si>
    <t>Дзундза Світлана Володимирівна</t>
  </si>
  <si>
    <t>Іван</t>
  </si>
  <si>
    <t>Олегович</t>
  </si>
  <si>
    <t>Володимирович</t>
  </si>
  <si>
    <t>Богданівна</t>
  </si>
  <si>
    <t>Кропивницька ЗОШ І-ІІ ст.</t>
  </si>
  <si>
    <t>Пійлівська ЗОШ І-ІІІ ст.</t>
  </si>
  <si>
    <t>Сівка-Калуський НВК</t>
  </si>
  <si>
    <t>Юрчишин Уляна Іванівна</t>
  </si>
  <si>
    <t>Федорів Ірина Володимирівна</t>
  </si>
  <si>
    <t>Боднарівська ЗОШ І-ІІІ ст.</t>
  </si>
  <si>
    <t>Перепічка</t>
  </si>
  <si>
    <t>Сергій</t>
  </si>
  <si>
    <t xml:space="preserve">Кавінська Наталія Іванівна </t>
  </si>
  <si>
    <t>Коваль Іванна Іванівна</t>
  </si>
  <si>
    <t>Паньків</t>
  </si>
  <si>
    <t>Юліана</t>
  </si>
  <si>
    <t>Сондей</t>
  </si>
  <si>
    <t>Князевич</t>
  </si>
  <si>
    <t>Ростислав</t>
  </si>
  <si>
    <t>Анатолійович</t>
  </si>
  <si>
    <t>Секретар:</t>
  </si>
  <si>
    <t>Федорів</t>
  </si>
  <si>
    <t>Микола</t>
  </si>
  <si>
    <t>Матковська Ганна Петрівна</t>
  </si>
  <si>
    <t>Кадобнянська гімназія</t>
  </si>
  <si>
    <t>WS Excel     (45 б.)</t>
  </si>
  <si>
    <t>Миколайович</t>
  </si>
  <si>
    <t>Володимир</t>
  </si>
  <si>
    <t>Когут</t>
  </si>
  <si>
    <t>Микитин</t>
  </si>
  <si>
    <t>Оксана</t>
  </si>
  <si>
    <t>Дранчук Ольга Федорівна</t>
  </si>
  <si>
    <t>Ганич</t>
  </si>
  <si>
    <t>Владислав</t>
  </si>
  <si>
    <t>Роман</t>
  </si>
  <si>
    <t>Федоришин Катерина Степанівна</t>
  </si>
  <si>
    <t>Косій Н.В.</t>
  </si>
  <si>
    <t>Демедюк М.В.</t>
  </si>
  <si>
    <t>Гринів С.Й.</t>
  </si>
  <si>
    <t>16.11.2019р.</t>
  </si>
  <si>
    <t>Завійська ЗОШ І-ІІ ст.</t>
  </si>
  <si>
    <t>Тужилівський НВК</t>
  </si>
  <si>
    <t>Староугринівський ліцей</t>
  </si>
  <si>
    <t>Новицький ліцей</t>
  </si>
  <si>
    <t>ОНЗ Войнилівський ліцей</t>
  </si>
  <si>
    <t xml:space="preserve">Перевозецька гімназія </t>
  </si>
  <si>
    <t xml:space="preserve">Ільків Володимир Миколайович </t>
  </si>
  <si>
    <t>Конєвич Оксана Ярославівна</t>
  </si>
  <si>
    <t>Ковальчук Катерина Анатоліївна</t>
  </si>
  <si>
    <t>Тимків Ярослава Василівна</t>
  </si>
  <si>
    <t>Лапчак Любов Василівна</t>
  </si>
  <si>
    <t>Чміль Зіновій Зіновійович</t>
  </si>
  <si>
    <t>Петрівна</t>
  </si>
  <si>
    <t>Данів</t>
  </si>
  <si>
    <t>Неля</t>
  </si>
  <si>
    <t>Бухвак</t>
  </si>
  <si>
    <t>Коцан</t>
  </si>
  <si>
    <t>Максим</t>
  </si>
  <si>
    <t>Данилович</t>
  </si>
  <si>
    <t>Юрчишин</t>
  </si>
  <si>
    <t>Базюк</t>
  </si>
  <si>
    <t>Дутчин</t>
  </si>
  <si>
    <t>Фікерт</t>
  </si>
  <si>
    <t>Крук</t>
  </si>
  <si>
    <t xml:space="preserve">Зомчак </t>
  </si>
  <si>
    <t>Аліна</t>
  </si>
  <si>
    <t>Михайлюк</t>
  </si>
  <si>
    <t>Анастасія</t>
  </si>
  <si>
    <t>Андріївна</t>
  </si>
  <si>
    <t>Парцей</t>
  </si>
  <si>
    <t>Ігор</t>
  </si>
  <si>
    <t>Олексюк</t>
  </si>
  <si>
    <t>Тарасович</t>
  </si>
  <si>
    <t>Твардовський</t>
  </si>
  <si>
    <t>Віктор</t>
  </si>
  <si>
    <t>Іванівна</t>
  </si>
  <si>
    <t>Кликавка</t>
  </si>
  <si>
    <t>Мар’ян</t>
  </si>
  <si>
    <t>Кузьмик</t>
  </si>
  <si>
    <t>Петро</t>
  </si>
  <si>
    <t>Чміль</t>
  </si>
  <si>
    <t>Сімків Мар’яна Мирославівна</t>
  </si>
  <si>
    <t>Вербинська Світлана Василівна</t>
  </si>
  <si>
    <t>Юрків Людмила Михайлівна</t>
  </si>
  <si>
    <t>Глущак Лідія Миколаївна</t>
  </si>
  <si>
    <t>Косій Надія Василівна</t>
  </si>
  <si>
    <t>Верхнянський ліцей</t>
  </si>
  <si>
    <t>Довговойнилівський ліцей</t>
  </si>
  <si>
    <t>Ріп’янська ЗОШ І-ІІІ ст.</t>
  </si>
  <si>
    <t>Добровлянський ліцей</t>
  </si>
  <si>
    <t>Зборянська гімназія</t>
  </si>
  <si>
    <t>Негівська гімназія</t>
  </si>
  <si>
    <t>Станьківська гімназія</t>
  </si>
  <si>
    <t>Підмихайлівський ліцей</t>
  </si>
  <si>
    <t>Яців</t>
  </si>
  <si>
    <t>Куриляк Воломидимир Іванович</t>
  </si>
  <si>
    <t>ІТ44</t>
  </si>
  <si>
    <t>ІТ45</t>
  </si>
  <si>
    <t>ІТ46</t>
  </si>
  <si>
    <t>ІТ47</t>
  </si>
  <si>
    <t>ІТ48</t>
  </si>
  <si>
    <t>MS Power Point        (20 б.)</t>
  </si>
  <si>
    <t>WS Excel     (35 б.)</t>
  </si>
  <si>
    <t>WS Access (45 б.)</t>
  </si>
  <si>
    <t>ІІІ</t>
  </si>
  <si>
    <t>V</t>
  </si>
  <si>
    <t>VI</t>
  </si>
  <si>
    <t>VII</t>
  </si>
  <si>
    <t>MS Word        (25 б.)</t>
  </si>
  <si>
    <t>MS Power Point        (30 б.)</t>
  </si>
  <si>
    <t>IT20</t>
  </si>
  <si>
    <t>IT21</t>
  </si>
  <si>
    <t>IT22</t>
  </si>
  <si>
    <t>IT23</t>
  </si>
  <si>
    <t>IT24</t>
  </si>
  <si>
    <t>IT25</t>
  </si>
  <si>
    <t>IT26</t>
  </si>
  <si>
    <t>III</t>
  </si>
  <si>
    <t>XIII</t>
  </si>
  <si>
    <t>IT27</t>
  </si>
  <si>
    <t>IT28</t>
  </si>
  <si>
    <t>IT29</t>
  </si>
  <si>
    <t>IT30</t>
  </si>
  <si>
    <t>IT31</t>
  </si>
  <si>
    <t>IT32</t>
  </si>
  <si>
    <t>IT33</t>
  </si>
  <si>
    <t>IT34</t>
  </si>
  <si>
    <t>IT35</t>
  </si>
  <si>
    <t>IT36</t>
  </si>
  <si>
    <t>IT37</t>
  </si>
  <si>
    <t>IT38</t>
  </si>
  <si>
    <t>IT39</t>
  </si>
  <si>
    <t>IT40</t>
  </si>
  <si>
    <t>IT41</t>
  </si>
  <si>
    <t>IT42</t>
  </si>
  <si>
    <t>IT43</t>
  </si>
  <si>
    <t xml:space="preserve">Мізерак </t>
  </si>
  <si>
    <t>Кодря</t>
  </si>
  <si>
    <t>Остап</t>
  </si>
  <si>
    <t>Віталійович</t>
  </si>
  <si>
    <t>ІІ</t>
  </si>
  <si>
    <t>IX</t>
  </si>
  <si>
    <t>XI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</si>
</sst>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8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3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3" borderId="3" xfId="1" applyFont="1" applyFill="1" applyBorder="1" applyAlignment="1">
      <alignment horizontal="center" vertical="center" textRotation="90" wrapText="1"/>
    </xf>
    <xf numFmtId="0" fontId="4" fillId="4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textRotation="90" wrapText="1"/>
    </xf>
    <xf numFmtId="0" fontId="4" fillId="4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4" fillId="3" borderId="5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wrapText="1"/>
    </xf>
    <xf numFmtId="0" fontId="3" fillId="0" borderId="3" xfId="0" applyFont="1" applyBorder="1"/>
    <xf numFmtId="0" fontId="13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1" fillId="0" borderId="3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3" xfId="1" applyFont="1" applyFill="1" applyBorder="1" applyAlignment="1">
      <alignment horizontal="left" vertical="center" wrapText="1"/>
    </xf>
    <xf numFmtId="2" fontId="2" fillId="5" borderId="4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wrapText="1"/>
    </xf>
    <xf numFmtId="0" fontId="3" fillId="5" borderId="3" xfId="1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 wrapText="1"/>
    </xf>
    <xf numFmtId="0" fontId="14" fillId="5" borderId="3" xfId="0" applyFont="1" applyFill="1" applyBorder="1" applyAlignment="1">
      <alignment horizontal="center" wrapText="1"/>
    </xf>
    <xf numFmtId="2" fontId="3" fillId="5" borderId="6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5" borderId="3" xfId="0" applyFont="1" applyFill="1" applyBorder="1"/>
    <xf numFmtId="0" fontId="12" fillId="5" borderId="3" xfId="0" applyFont="1" applyFill="1" applyBorder="1" applyAlignment="1">
      <alignment wrapText="1"/>
    </xf>
    <xf numFmtId="2" fontId="2" fillId="5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wrapText="1"/>
    </xf>
    <xf numFmtId="0" fontId="11" fillId="5" borderId="3" xfId="0" applyFont="1" applyFill="1" applyBorder="1" applyAlignment="1">
      <alignment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2" fillId="0" borderId="3" xfId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wrapText="1"/>
    </xf>
    <xf numFmtId="0" fontId="2" fillId="5" borderId="6" xfId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left" wrapText="1"/>
    </xf>
    <xf numFmtId="0" fontId="14" fillId="5" borderId="6" xfId="0" applyFont="1" applyFill="1" applyBorder="1" applyAlignment="1">
      <alignment horizontal="center" wrapText="1"/>
    </xf>
    <xf numFmtId="164" fontId="3" fillId="5" borderId="3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zoomScale="88" zoomScaleNormal="88" workbookViewId="0">
      <selection activeCell="B7" sqref="B7"/>
    </sheetView>
  </sheetViews>
  <sheetFormatPr defaultColWidth="9.140625" defaultRowHeight="16.5"/>
  <cols>
    <col min="1" max="1" width="5.7109375" style="2" customWidth="1"/>
    <col min="2" max="2" width="7.85546875" style="3" bestFit="1" customWidth="1"/>
    <col min="3" max="3" width="10" style="1" customWidth="1"/>
    <col min="4" max="4" width="11.140625" style="1" bestFit="1" customWidth="1"/>
    <col min="5" max="5" width="12.7109375" style="1" bestFit="1" customWidth="1"/>
    <col min="6" max="6" width="5.5703125" style="2" bestFit="1" customWidth="1"/>
    <col min="7" max="7" width="22.85546875" style="1" bestFit="1" customWidth="1"/>
    <col min="8" max="8" width="7.85546875" style="6" customWidth="1"/>
    <col min="9" max="10" width="5.7109375" style="6" bestFit="1" customWidth="1"/>
    <col min="11" max="11" width="8.140625" style="6" bestFit="1" customWidth="1"/>
    <col min="12" max="12" width="5.5703125" style="5" customWidth="1"/>
    <col min="13" max="13" width="5.42578125" style="5" customWidth="1"/>
    <col min="14" max="14" width="29.140625" style="1" bestFit="1" customWidth="1"/>
    <col min="15" max="16384" width="9.140625" style="1"/>
  </cols>
  <sheetData>
    <row r="2" spans="1:14">
      <c r="A2" s="137" t="s">
        <v>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>
      <c r="A3" s="137" t="s">
        <v>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>
      <c r="A4" s="137" t="s">
        <v>80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s="9" customFormat="1" ht="51">
      <c r="A6" s="28" t="s">
        <v>0</v>
      </c>
      <c r="B6" s="29" t="s">
        <v>1</v>
      </c>
      <c r="C6" s="30" t="s">
        <v>11</v>
      </c>
      <c r="D6" s="30" t="s">
        <v>12</v>
      </c>
      <c r="E6" s="30" t="s">
        <v>13</v>
      </c>
      <c r="F6" s="30" t="s">
        <v>15</v>
      </c>
      <c r="G6" s="30" t="s">
        <v>2</v>
      </c>
      <c r="H6" s="30" t="s">
        <v>149</v>
      </c>
      <c r="I6" s="30" t="s">
        <v>150</v>
      </c>
      <c r="J6" s="30" t="s">
        <v>66</v>
      </c>
      <c r="K6" s="28" t="s">
        <v>3</v>
      </c>
      <c r="L6" s="31" t="s">
        <v>4</v>
      </c>
      <c r="M6" s="31" t="s">
        <v>5</v>
      </c>
      <c r="N6" s="28" t="s">
        <v>14</v>
      </c>
    </row>
    <row r="7" spans="1:14" s="15" customFormat="1" ht="27.75" customHeight="1">
      <c r="A7" s="100">
        <v>1</v>
      </c>
      <c r="B7" s="101" t="s">
        <v>154</v>
      </c>
      <c r="C7" s="102" t="s">
        <v>100</v>
      </c>
      <c r="D7" s="103" t="s">
        <v>25</v>
      </c>
      <c r="E7" s="103" t="s">
        <v>26</v>
      </c>
      <c r="F7" s="104">
        <v>8</v>
      </c>
      <c r="G7" s="103" t="s">
        <v>82</v>
      </c>
      <c r="H7" s="105">
        <v>7.5</v>
      </c>
      <c r="I7" s="106">
        <v>26.5</v>
      </c>
      <c r="J7" s="106">
        <v>1.5</v>
      </c>
      <c r="K7" s="107">
        <f t="shared" ref="K7:K13" si="0">SUM(H7:J7)</f>
        <v>35.5</v>
      </c>
      <c r="L7" s="108" t="s">
        <v>158</v>
      </c>
      <c r="M7" s="109">
        <v>8</v>
      </c>
      <c r="N7" s="95" t="s">
        <v>89</v>
      </c>
    </row>
    <row r="8" spans="1:14" s="16" customFormat="1" ht="27.75" customHeight="1">
      <c r="A8" s="100">
        <v>2</v>
      </c>
      <c r="B8" s="101" t="s">
        <v>153</v>
      </c>
      <c r="C8" s="103" t="s">
        <v>97</v>
      </c>
      <c r="D8" s="103" t="s">
        <v>98</v>
      </c>
      <c r="E8" s="103" t="s">
        <v>99</v>
      </c>
      <c r="F8" s="104">
        <v>8</v>
      </c>
      <c r="G8" s="103" t="s">
        <v>47</v>
      </c>
      <c r="H8" s="105">
        <v>15.5</v>
      </c>
      <c r="I8" s="106">
        <v>18</v>
      </c>
      <c r="J8" s="106">
        <v>1</v>
      </c>
      <c r="K8" s="107">
        <f t="shared" si="0"/>
        <v>34.5</v>
      </c>
      <c r="L8" s="108" t="s">
        <v>158</v>
      </c>
      <c r="M8" s="109">
        <v>8</v>
      </c>
      <c r="N8" s="95" t="s">
        <v>49</v>
      </c>
    </row>
    <row r="9" spans="1:14" s="16" customFormat="1" ht="27.75" customHeight="1">
      <c r="A9" s="49">
        <v>3</v>
      </c>
      <c r="B9" s="50" t="s">
        <v>156</v>
      </c>
      <c r="C9" s="80" t="s">
        <v>103</v>
      </c>
      <c r="D9" s="51" t="s">
        <v>75</v>
      </c>
      <c r="E9" s="51" t="s">
        <v>31</v>
      </c>
      <c r="F9" s="62">
        <v>8</v>
      </c>
      <c r="G9" s="48" t="s">
        <v>85</v>
      </c>
      <c r="H9" s="89">
        <v>7.5</v>
      </c>
      <c r="I9" s="90">
        <v>19.5</v>
      </c>
      <c r="J9" s="90">
        <v>0</v>
      </c>
      <c r="K9" s="92">
        <f t="shared" si="0"/>
        <v>27</v>
      </c>
      <c r="L9" s="54" t="s">
        <v>146</v>
      </c>
      <c r="M9" s="91">
        <v>6</v>
      </c>
      <c r="N9" s="48" t="s">
        <v>92</v>
      </c>
    </row>
    <row r="10" spans="1:14" s="16" customFormat="1" ht="27.75" customHeight="1">
      <c r="A10" s="49">
        <v>4</v>
      </c>
      <c r="B10" s="50" t="s">
        <v>152</v>
      </c>
      <c r="C10" s="51" t="s">
        <v>96</v>
      </c>
      <c r="D10" s="48" t="s">
        <v>74</v>
      </c>
      <c r="E10" s="48" t="s">
        <v>31</v>
      </c>
      <c r="F10" s="62">
        <v>8</v>
      </c>
      <c r="G10" s="48" t="s">
        <v>45</v>
      </c>
      <c r="H10" s="89">
        <v>11.5</v>
      </c>
      <c r="I10" s="90">
        <v>8.5</v>
      </c>
      <c r="J10" s="90">
        <v>2</v>
      </c>
      <c r="K10" s="92">
        <f t="shared" si="0"/>
        <v>22</v>
      </c>
      <c r="L10" s="54" t="s">
        <v>147</v>
      </c>
      <c r="M10" s="91">
        <v>6</v>
      </c>
      <c r="N10" s="48" t="s">
        <v>88</v>
      </c>
    </row>
    <row r="11" spans="1:14" s="16" customFormat="1" ht="27.75" customHeight="1">
      <c r="A11" s="49">
        <v>5</v>
      </c>
      <c r="B11" s="50" t="s">
        <v>155</v>
      </c>
      <c r="C11" s="51" t="s">
        <v>101</v>
      </c>
      <c r="D11" s="51" t="s">
        <v>98</v>
      </c>
      <c r="E11" s="51" t="s">
        <v>29</v>
      </c>
      <c r="F11" s="62">
        <v>8</v>
      </c>
      <c r="G11" s="55" t="s">
        <v>83</v>
      </c>
      <c r="H11" s="89">
        <v>13</v>
      </c>
      <c r="I11" s="90">
        <v>6</v>
      </c>
      <c r="J11" s="90">
        <v>1</v>
      </c>
      <c r="K11" s="92">
        <f t="shared" si="0"/>
        <v>20</v>
      </c>
      <c r="L11" s="54" t="s">
        <v>148</v>
      </c>
      <c r="M11" s="54">
        <v>5</v>
      </c>
      <c r="N11" s="48" t="s">
        <v>90</v>
      </c>
    </row>
    <row r="12" spans="1:14" s="16" customFormat="1" ht="27.75" customHeight="1">
      <c r="A12" s="49">
        <v>6</v>
      </c>
      <c r="B12" s="50" t="s">
        <v>157</v>
      </c>
      <c r="C12" s="63" t="s">
        <v>104</v>
      </c>
      <c r="D12" s="58" t="s">
        <v>75</v>
      </c>
      <c r="E12" s="63" t="s">
        <v>23</v>
      </c>
      <c r="F12" s="62">
        <v>8</v>
      </c>
      <c r="G12" s="59" t="s">
        <v>86</v>
      </c>
      <c r="H12" s="134">
        <v>12.5</v>
      </c>
      <c r="I12" s="135">
        <v>4.5</v>
      </c>
      <c r="J12" s="135">
        <v>1</v>
      </c>
      <c r="K12" s="92">
        <f t="shared" si="0"/>
        <v>18</v>
      </c>
      <c r="L12" s="136" t="s">
        <v>148</v>
      </c>
      <c r="M12" s="136">
        <v>5</v>
      </c>
      <c r="N12" s="48" t="s">
        <v>40</v>
      </c>
    </row>
    <row r="13" spans="1:14" s="16" customFormat="1" ht="27.75" customHeight="1">
      <c r="A13" s="49">
        <v>7</v>
      </c>
      <c r="B13" s="50" t="s">
        <v>151</v>
      </c>
      <c r="C13" s="51" t="s">
        <v>94</v>
      </c>
      <c r="D13" s="51" t="s">
        <v>95</v>
      </c>
      <c r="E13" s="51" t="s">
        <v>93</v>
      </c>
      <c r="F13" s="62">
        <v>8</v>
      </c>
      <c r="G13" s="52" t="s">
        <v>81</v>
      </c>
      <c r="H13" s="89">
        <v>0</v>
      </c>
      <c r="I13" s="90">
        <v>4.5</v>
      </c>
      <c r="J13" s="90">
        <v>0</v>
      </c>
      <c r="K13" s="92">
        <f t="shared" si="0"/>
        <v>4.5</v>
      </c>
      <c r="L13" s="54" t="s">
        <v>159</v>
      </c>
      <c r="M13" s="54">
        <v>2</v>
      </c>
      <c r="N13" s="48" t="s">
        <v>87</v>
      </c>
    </row>
    <row r="14" spans="1:14" s="15" customFormat="1">
      <c r="A14" s="81"/>
      <c r="B14" s="82"/>
      <c r="D14" s="83"/>
      <c r="E14" s="83"/>
      <c r="F14" s="84"/>
      <c r="G14" s="83"/>
      <c r="H14" s="85"/>
      <c r="I14" s="85"/>
      <c r="J14" s="85"/>
      <c r="K14" s="86"/>
      <c r="L14" s="21"/>
      <c r="M14" s="87"/>
      <c r="N14" s="88"/>
    </row>
    <row r="15" spans="1:14" s="15" customFormat="1">
      <c r="A15" s="38"/>
      <c r="B15" s="39"/>
      <c r="D15" s="40"/>
      <c r="E15" s="40"/>
      <c r="F15" s="41"/>
      <c r="G15" s="40"/>
      <c r="H15" s="42"/>
      <c r="I15" s="42"/>
      <c r="J15" s="42"/>
      <c r="K15" s="43"/>
      <c r="L15" s="44"/>
      <c r="M15" s="45"/>
      <c r="N15" s="46"/>
    </row>
    <row r="16" spans="1:14" s="32" customFormat="1">
      <c r="A16" s="34"/>
      <c r="B16" s="35"/>
      <c r="D16" s="36"/>
      <c r="E16" s="138" t="s">
        <v>6</v>
      </c>
      <c r="F16" s="138"/>
      <c r="G16" s="78"/>
      <c r="H16" s="72" t="s">
        <v>7</v>
      </c>
      <c r="I16" s="76"/>
      <c r="J16" s="76"/>
      <c r="K16" s="14"/>
      <c r="L16" s="37"/>
      <c r="M16" s="37"/>
      <c r="N16" s="36"/>
    </row>
    <row r="17" spans="1:14" s="32" customFormat="1">
      <c r="A17" s="34"/>
      <c r="B17" s="35"/>
      <c r="D17" s="36"/>
      <c r="E17" s="77"/>
      <c r="F17" s="77"/>
      <c r="G17" s="78"/>
      <c r="H17" s="72"/>
      <c r="I17" s="76"/>
      <c r="J17" s="76"/>
      <c r="K17" s="14"/>
      <c r="L17" s="37"/>
      <c r="M17" s="37"/>
      <c r="N17" s="36"/>
    </row>
    <row r="18" spans="1:14" s="32" customFormat="1">
      <c r="A18" s="10"/>
      <c r="B18" s="27"/>
      <c r="E18" s="78"/>
      <c r="F18" s="79" t="s">
        <v>8</v>
      </c>
      <c r="G18" s="78"/>
      <c r="H18" s="75" t="s">
        <v>9</v>
      </c>
      <c r="I18" s="12"/>
      <c r="J18" s="12"/>
      <c r="K18" s="33"/>
      <c r="L18" s="13"/>
      <c r="M18" s="13"/>
    </row>
    <row r="19" spans="1:14" s="32" customFormat="1">
      <c r="A19" s="10"/>
      <c r="B19" s="27"/>
      <c r="E19" s="78"/>
      <c r="F19" s="79"/>
      <c r="G19" s="78"/>
      <c r="H19" s="75"/>
      <c r="I19" s="12"/>
      <c r="J19" s="12"/>
      <c r="K19" s="33"/>
      <c r="L19" s="13"/>
      <c r="M19" s="13"/>
    </row>
    <row r="20" spans="1:14" s="32" customFormat="1">
      <c r="A20" s="10"/>
      <c r="B20" s="27"/>
      <c r="E20" s="78"/>
      <c r="F20" s="69"/>
      <c r="G20" s="78"/>
      <c r="H20" s="75" t="s">
        <v>78</v>
      </c>
      <c r="I20" s="12"/>
      <c r="J20" s="12"/>
      <c r="K20" s="33"/>
      <c r="L20" s="13"/>
      <c r="M20" s="13"/>
    </row>
    <row r="21" spans="1:14" s="32" customFormat="1">
      <c r="A21" s="10"/>
      <c r="B21" s="27"/>
      <c r="E21" s="78"/>
      <c r="F21" s="69"/>
      <c r="G21" s="78"/>
      <c r="H21" s="75"/>
      <c r="I21" s="12"/>
      <c r="J21" s="12"/>
      <c r="K21" s="33"/>
      <c r="L21" s="13"/>
      <c r="M21" s="13"/>
    </row>
    <row r="22" spans="1:14" s="32" customFormat="1">
      <c r="A22" s="10"/>
      <c r="B22" s="27"/>
      <c r="E22" s="78"/>
      <c r="F22" s="69"/>
      <c r="G22" s="78"/>
      <c r="H22" s="75" t="s">
        <v>77</v>
      </c>
      <c r="I22" s="12"/>
      <c r="J22" s="12"/>
      <c r="K22" s="33"/>
      <c r="L22" s="13"/>
      <c r="M22" s="13"/>
    </row>
    <row r="23" spans="1:14" s="32" customFormat="1">
      <c r="A23" s="10"/>
      <c r="B23" s="27"/>
      <c r="E23" s="78"/>
      <c r="F23" s="69"/>
      <c r="G23" s="78"/>
      <c r="H23" s="75"/>
      <c r="I23" s="12"/>
      <c r="J23" s="12"/>
      <c r="K23" s="33"/>
      <c r="L23" s="13"/>
      <c r="M23" s="13"/>
    </row>
    <row r="24" spans="1:14" s="32" customFormat="1">
      <c r="A24" s="10"/>
      <c r="B24" s="27"/>
      <c r="E24" s="78"/>
      <c r="F24" s="69"/>
      <c r="G24" s="78"/>
      <c r="H24" s="75" t="s">
        <v>79</v>
      </c>
      <c r="I24" s="12"/>
      <c r="J24" s="12"/>
      <c r="K24" s="33"/>
      <c r="L24" s="13"/>
      <c r="M24" s="13"/>
    </row>
    <row r="25" spans="1:14" s="32" customFormat="1">
      <c r="A25" s="10"/>
      <c r="B25" s="27"/>
      <c r="E25" s="78"/>
      <c r="F25" s="69"/>
      <c r="G25" s="78"/>
      <c r="H25" s="75"/>
      <c r="I25" s="12"/>
      <c r="J25" s="12"/>
      <c r="K25" s="33"/>
      <c r="L25" s="13"/>
      <c r="M25" s="13"/>
    </row>
    <row r="26" spans="1:14" s="32" customFormat="1">
      <c r="A26" s="10"/>
      <c r="B26" s="27"/>
      <c r="E26" s="139" t="s">
        <v>61</v>
      </c>
      <c r="F26" s="139"/>
      <c r="G26" s="78"/>
      <c r="H26" s="75" t="s">
        <v>17</v>
      </c>
      <c r="I26" s="12"/>
      <c r="J26" s="12"/>
      <c r="K26" s="33"/>
      <c r="L26" s="13"/>
      <c r="M26" s="13"/>
    </row>
    <row r="28" spans="1:14">
      <c r="H28" s="12"/>
    </row>
  </sheetData>
  <sortState ref="A5:N11">
    <sortCondition descending="1" ref="K5"/>
  </sortState>
  <mergeCells count="5">
    <mergeCell ref="A2:N2"/>
    <mergeCell ref="A3:N3"/>
    <mergeCell ref="A4:N4"/>
    <mergeCell ref="E16:F16"/>
    <mergeCell ref="E26:F26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topLeftCell="A2" zoomScale="88" zoomScaleNormal="88" workbookViewId="0">
      <selection activeCell="A24" sqref="A24"/>
    </sheetView>
  </sheetViews>
  <sheetFormatPr defaultColWidth="9.140625" defaultRowHeight="16.5"/>
  <cols>
    <col min="1" max="1" width="5.7109375" style="2" customWidth="1"/>
    <col min="2" max="2" width="7.85546875" style="3" bestFit="1" customWidth="1"/>
    <col min="3" max="3" width="12.7109375" style="1" bestFit="1" customWidth="1"/>
    <col min="4" max="4" width="11.140625" style="1" bestFit="1" customWidth="1"/>
    <col min="5" max="5" width="12.7109375" style="1" bestFit="1" customWidth="1"/>
    <col min="6" max="6" width="5.5703125" style="2" bestFit="1" customWidth="1"/>
    <col min="7" max="7" width="21.28515625" style="1" bestFit="1" customWidth="1"/>
    <col min="8" max="8" width="7.85546875" style="6" customWidth="1"/>
    <col min="9" max="10" width="5.7109375" style="6" bestFit="1" customWidth="1"/>
    <col min="11" max="11" width="8.140625" style="6" bestFit="1" customWidth="1"/>
    <col min="12" max="12" width="5.5703125" style="5" customWidth="1"/>
    <col min="13" max="13" width="5.42578125" style="5" customWidth="1"/>
    <col min="14" max="14" width="29.42578125" style="1" bestFit="1" customWidth="1"/>
    <col min="15" max="16384" width="9.140625" style="1"/>
  </cols>
  <sheetData>
    <row r="2" spans="1:14">
      <c r="A2" s="137" t="s">
        <v>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>
      <c r="A3" s="137" t="s">
        <v>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>
      <c r="A4" s="137" t="s">
        <v>80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s="9" customFormat="1" ht="55.5" customHeight="1">
      <c r="A6" s="28" t="s">
        <v>0</v>
      </c>
      <c r="B6" s="60" t="s">
        <v>1</v>
      </c>
      <c r="C6" s="30" t="s">
        <v>11</v>
      </c>
      <c r="D6" s="30" t="s">
        <v>12</v>
      </c>
      <c r="E6" s="30" t="s">
        <v>13</v>
      </c>
      <c r="F6" s="30" t="s">
        <v>15</v>
      </c>
      <c r="G6" s="30" t="s">
        <v>2</v>
      </c>
      <c r="H6" s="30" t="s">
        <v>149</v>
      </c>
      <c r="I6" s="30" t="s">
        <v>150</v>
      </c>
      <c r="J6" s="30" t="s">
        <v>66</v>
      </c>
      <c r="K6" s="28" t="s">
        <v>3</v>
      </c>
      <c r="L6" s="31" t="s">
        <v>4</v>
      </c>
      <c r="M6" s="31" t="s">
        <v>5</v>
      </c>
      <c r="N6" s="28" t="s">
        <v>14</v>
      </c>
    </row>
    <row r="7" spans="1:14" s="9" customFormat="1" ht="16.149999999999999" customHeight="1">
      <c r="A7" s="122">
        <v>1</v>
      </c>
      <c r="B7" s="123" t="s">
        <v>172</v>
      </c>
      <c r="C7" s="124" t="s">
        <v>117</v>
      </c>
      <c r="D7" s="103" t="s">
        <v>118</v>
      </c>
      <c r="E7" s="103" t="s">
        <v>26</v>
      </c>
      <c r="F7" s="125">
        <v>9</v>
      </c>
      <c r="G7" s="95" t="s">
        <v>131</v>
      </c>
      <c r="H7" s="126">
        <v>21</v>
      </c>
      <c r="I7" s="126">
        <v>22</v>
      </c>
      <c r="J7" s="126">
        <v>17</v>
      </c>
      <c r="K7" s="97">
        <f t="shared" ref="K7:K23" si="0">SUM(H7:J7)</f>
        <v>60</v>
      </c>
      <c r="L7" s="98" t="s">
        <v>181</v>
      </c>
      <c r="M7" s="131">
        <v>10</v>
      </c>
      <c r="N7" s="95" t="s">
        <v>76</v>
      </c>
    </row>
    <row r="8" spans="1:14" s="9" customFormat="1" ht="16.149999999999999" customHeight="1">
      <c r="A8" s="122">
        <v>2</v>
      </c>
      <c r="B8" s="123" t="s">
        <v>170</v>
      </c>
      <c r="C8" s="124" t="s">
        <v>102</v>
      </c>
      <c r="D8" s="127" t="s">
        <v>63</v>
      </c>
      <c r="E8" s="103" t="s">
        <v>29</v>
      </c>
      <c r="F8" s="128">
        <v>9</v>
      </c>
      <c r="G8" s="103" t="s">
        <v>84</v>
      </c>
      <c r="H8" s="126">
        <v>22</v>
      </c>
      <c r="I8" s="126">
        <v>16</v>
      </c>
      <c r="J8" s="126">
        <v>12.5</v>
      </c>
      <c r="K8" s="97">
        <f t="shared" si="0"/>
        <v>50.5</v>
      </c>
      <c r="L8" s="99" t="s">
        <v>145</v>
      </c>
      <c r="M8" s="132">
        <v>8</v>
      </c>
      <c r="N8" s="95" t="s">
        <v>91</v>
      </c>
    </row>
    <row r="9" spans="1:14" s="9" customFormat="1" ht="16.149999999999999" customHeight="1">
      <c r="A9" s="122">
        <v>3</v>
      </c>
      <c r="B9" s="123" t="s">
        <v>173</v>
      </c>
      <c r="C9" s="124" t="s">
        <v>119</v>
      </c>
      <c r="D9" s="103" t="s">
        <v>120</v>
      </c>
      <c r="E9" s="103" t="s">
        <v>21</v>
      </c>
      <c r="F9" s="125">
        <v>9</v>
      </c>
      <c r="G9" s="103" t="s">
        <v>131</v>
      </c>
      <c r="H9" s="126">
        <v>7.5</v>
      </c>
      <c r="I9" s="126">
        <v>25.5</v>
      </c>
      <c r="J9" s="126">
        <v>8.5</v>
      </c>
      <c r="K9" s="97">
        <f t="shared" si="0"/>
        <v>41.5</v>
      </c>
      <c r="L9" s="99" t="s">
        <v>145</v>
      </c>
      <c r="M9" s="132">
        <v>8</v>
      </c>
      <c r="N9" s="95" t="s">
        <v>76</v>
      </c>
    </row>
    <row r="10" spans="1:14" s="9" customFormat="1" ht="16.149999999999999" customHeight="1">
      <c r="A10" s="122">
        <v>4</v>
      </c>
      <c r="B10" s="123" t="s">
        <v>171</v>
      </c>
      <c r="C10" s="124" t="s">
        <v>70</v>
      </c>
      <c r="D10" s="103" t="s">
        <v>71</v>
      </c>
      <c r="E10" s="103" t="s">
        <v>116</v>
      </c>
      <c r="F10" s="125">
        <v>9</v>
      </c>
      <c r="G10" s="103" t="s">
        <v>127</v>
      </c>
      <c r="H10" s="126">
        <v>13</v>
      </c>
      <c r="I10" s="126">
        <v>22</v>
      </c>
      <c r="J10" s="126">
        <v>5.5</v>
      </c>
      <c r="K10" s="97">
        <f t="shared" si="0"/>
        <v>40.5</v>
      </c>
      <c r="L10" s="99" t="s">
        <v>145</v>
      </c>
      <c r="M10" s="132">
        <v>8</v>
      </c>
      <c r="N10" s="95" t="s">
        <v>126</v>
      </c>
    </row>
    <row r="11" spans="1:14" s="9" customFormat="1" ht="16.149999999999999" customHeight="1">
      <c r="A11" s="122">
        <v>5</v>
      </c>
      <c r="B11" s="123" t="s">
        <v>164</v>
      </c>
      <c r="C11" s="103" t="s">
        <v>57</v>
      </c>
      <c r="D11" s="96" t="s">
        <v>25</v>
      </c>
      <c r="E11" s="96" t="s">
        <v>42</v>
      </c>
      <c r="F11" s="125">
        <v>9</v>
      </c>
      <c r="G11" s="96" t="s">
        <v>46</v>
      </c>
      <c r="H11" s="129">
        <v>10</v>
      </c>
      <c r="I11" s="129">
        <v>25</v>
      </c>
      <c r="J11" s="129">
        <v>1</v>
      </c>
      <c r="K11" s="97">
        <f t="shared" si="0"/>
        <v>36</v>
      </c>
      <c r="L11" s="99" t="s">
        <v>145</v>
      </c>
      <c r="M11" s="132">
        <v>8</v>
      </c>
      <c r="N11" s="96" t="s">
        <v>122</v>
      </c>
    </row>
    <row r="12" spans="1:14" s="9" customFormat="1" ht="16.149999999999999" customHeight="1">
      <c r="A12" s="122">
        <v>6</v>
      </c>
      <c r="B12" s="123" t="s">
        <v>163</v>
      </c>
      <c r="C12" s="103" t="s">
        <v>55</v>
      </c>
      <c r="D12" s="96" t="s">
        <v>56</v>
      </c>
      <c r="E12" s="96" t="s">
        <v>44</v>
      </c>
      <c r="F12" s="125">
        <v>9</v>
      </c>
      <c r="G12" s="96" t="s">
        <v>33</v>
      </c>
      <c r="H12" s="129">
        <v>18</v>
      </c>
      <c r="I12" s="129">
        <v>16</v>
      </c>
      <c r="J12" s="129">
        <v>0</v>
      </c>
      <c r="K12" s="97">
        <f t="shared" si="0"/>
        <v>34</v>
      </c>
      <c r="L12" s="99" t="s">
        <v>145</v>
      </c>
      <c r="M12" s="132">
        <v>8</v>
      </c>
      <c r="N12" s="96" t="s">
        <v>37</v>
      </c>
    </row>
    <row r="13" spans="1:14" s="9" customFormat="1" ht="16.149999999999999" customHeight="1">
      <c r="A13" s="115">
        <v>7</v>
      </c>
      <c r="B13" s="116" t="s">
        <v>160</v>
      </c>
      <c r="C13" s="57" t="s">
        <v>51</v>
      </c>
      <c r="D13" s="61" t="s">
        <v>41</v>
      </c>
      <c r="E13" s="57" t="s">
        <v>23</v>
      </c>
      <c r="F13" s="117">
        <v>9</v>
      </c>
      <c r="G13" s="61" t="s">
        <v>50</v>
      </c>
      <c r="H13" s="118">
        <v>14.5</v>
      </c>
      <c r="I13" s="118">
        <v>14</v>
      </c>
      <c r="J13" s="118">
        <v>0</v>
      </c>
      <c r="K13" s="53">
        <f t="shared" si="0"/>
        <v>28.5</v>
      </c>
      <c r="L13" s="130" t="s">
        <v>146</v>
      </c>
      <c r="M13" s="133">
        <v>6</v>
      </c>
      <c r="N13" s="61" t="s">
        <v>53</v>
      </c>
    </row>
    <row r="14" spans="1:14" s="9" customFormat="1" ht="16.149999999999999" customHeight="1">
      <c r="A14" s="115">
        <v>8</v>
      </c>
      <c r="B14" s="116" t="s">
        <v>167</v>
      </c>
      <c r="C14" s="59" t="s">
        <v>112</v>
      </c>
      <c r="D14" s="51" t="s">
        <v>28</v>
      </c>
      <c r="E14" s="51" t="s">
        <v>31</v>
      </c>
      <c r="F14" s="117">
        <v>9</v>
      </c>
      <c r="G14" s="52" t="s">
        <v>65</v>
      </c>
      <c r="H14" s="93">
        <v>12</v>
      </c>
      <c r="I14" s="94">
        <v>13.5</v>
      </c>
      <c r="J14" s="94">
        <v>1</v>
      </c>
      <c r="K14" s="53">
        <f t="shared" si="0"/>
        <v>26.5</v>
      </c>
      <c r="L14" s="54" t="s">
        <v>146</v>
      </c>
      <c r="M14" s="91">
        <v>6</v>
      </c>
      <c r="N14" s="48" t="s">
        <v>64</v>
      </c>
    </row>
    <row r="15" spans="1:14" s="15" customFormat="1" ht="16.149999999999999" customHeight="1">
      <c r="A15" s="115">
        <v>9</v>
      </c>
      <c r="B15" s="116" t="s">
        <v>176</v>
      </c>
      <c r="C15" s="59" t="s">
        <v>58</v>
      </c>
      <c r="D15" s="51" t="s">
        <v>59</v>
      </c>
      <c r="E15" s="51" t="s">
        <v>60</v>
      </c>
      <c r="F15" s="117">
        <v>9</v>
      </c>
      <c r="G15" s="119" t="s">
        <v>86</v>
      </c>
      <c r="H15" s="93">
        <v>9.5</v>
      </c>
      <c r="I15" s="94">
        <v>10.5</v>
      </c>
      <c r="J15" s="94">
        <v>4.5</v>
      </c>
      <c r="K15" s="53">
        <f t="shared" si="0"/>
        <v>24.5</v>
      </c>
      <c r="L15" s="54" t="s">
        <v>147</v>
      </c>
      <c r="M15" s="91">
        <v>6</v>
      </c>
      <c r="N15" s="48" t="s">
        <v>40</v>
      </c>
    </row>
    <row r="16" spans="1:14" s="16" customFormat="1" ht="16.149999999999999" customHeight="1">
      <c r="A16" s="115">
        <v>10</v>
      </c>
      <c r="B16" s="116" t="s">
        <v>162</v>
      </c>
      <c r="C16" s="59" t="s">
        <v>107</v>
      </c>
      <c r="D16" s="61" t="s">
        <v>108</v>
      </c>
      <c r="E16" s="61" t="s">
        <v>109</v>
      </c>
      <c r="F16" s="117">
        <v>9</v>
      </c>
      <c r="G16" s="61" t="s">
        <v>129</v>
      </c>
      <c r="H16" s="121">
        <v>8</v>
      </c>
      <c r="I16" s="118">
        <v>8.5</v>
      </c>
      <c r="J16" s="118">
        <v>6.5</v>
      </c>
      <c r="K16" s="53">
        <f t="shared" si="0"/>
        <v>23</v>
      </c>
      <c r="L16" s="120" t="s">
        <v>147</v>
      </c>
      <c r="M16" s="117">
        <v>6</v>
      </c>
      <c r="N16" s="61" t="s">
        <v>48</v>
      </c>
    </row>
    <row r="17" spans="1:14" s="16" customFormat="1" ht="16.149999999999999" customHeight="1">
      <c r="A17" s="115">
        <v>11</v>
      </c>
      <c r="B17" s="116" t="s">
        <v>161</v>
      </c>
      <c r="C17" s="57" t="s">
        <v>177</v>
      </c>
      <c r="D17" s="61" t="s">
        <v>52</v>
      </c>
      <c r="E17" s="57" t="s">
        <v>29</v>
      </c>
      <c r="F17" s="120">
        <v>9</v>
      </c>
      <c r="G17" s="61" t="s">
        <v>32</v>
      </c>
      <c r="H17" s="121">
        <v>7</v>
      </c>
      <c r="I17" s="118">
        <v>5.5</v>
      </c>
      <c r="J17" s="118">
        <v>10</v>
      </c>
      <c r="K17" s="53">
        <f t="shared" si="0"/>
        <v>22.5</v>
      </c>
      <c r="L17" s="120" t="s">
        <v>147</v>
      </c>
      <c r="M17" s="120">
        <v>6</v>
      </c>
      <c r="N17" s="61" t="s">
        <v>34</v>
      </c>
    </row>
    <row r="18" spans="1:14" s="16" customFormat="1" ht="16.149999999999999" customHeight="1">
      <c r="A18" s="115">
        <v>12</v>
      </c>
      <c r="B18" s="116" t="s">
        <v>169</v>
      </c>
      <c r="C18" s="57" t="s">
        <v>114</v>
      </c>
      <c r="D18" s="48" t="s">
        <v>115</v>
      </c>
      <c r="E18" s="48" t="s">
        <v>23</v>
      </c>
      <c r="F18" s="117">
        <v>9</v>
      </c>
      <c r="G18" s="51" t="s">
        <v>130</v>
      </c>
      <c r="H18" s="93">
        <v>7</v>
      </c>
      <c r="I18" s="94">
        <v>13</v>
      </c>
      <c r="J18" s="94">
        <v>0</v>
      </c>
      <c r="K18" s="53">
        <f t="shared" si="0"/>
        <v>20</v>
      </c>
      <c r="L18" s="54" t="s">
        <v>148</v>
      </c>
      <c r="M18" s="91">
        <v>5</v>
      </c>
      <c r="N18" s="48" t="s">
        <v>124</v>
      </c>
    </row>
    <row r="19" spans="1:14" s="16" customFormat="1" ht="16.149999999999999" customHeight="1">
      <c r="A19" s="115">
        <v>13</v>
      </c>
      <c r="B19" s="116" t="s">
        <v>168</v>
      </c>
      <c r="C19" s="57" t="s">
        <v>62</v>
      </c>
      <c r="D19" s="48" t="s">
        <v>28</v>
      </c>
      <c r="E19" s="48" t="s">
        <v>113</v>
      </c>
      <c r="F19" s="117">
        <v>9</v>
      </c>
      <c r="G19" s="48" t="s">
        <v>83</v>
      </c>
      <c r="H19" s="93">
        <v>0</v>
      </c>
      <c r="I19" s="94">
        <v>18</v>
      </c>
      <c r="J19" s="94">
        <v>1</v>
      </c>
      <c r="K19" s="53">
        <f t="shared" si="0"/>
        <v>19</v>
      </c>
      <c r="L19" s="54" t="s">
        <v>148</v>
      </c>
      <c r="M19" s="91">
        <v>5</v>
      </c>
      <c r="N19" s="48" t="s">
        <v>123</v>
      </c>
    </row>
    <row r="20" spans="1:14" s="16" customFormat="1" ht="16.149999999999999" customHeight="1">
      <c r="A20" s="115">
        <v>14</v>
      </c>
      <c r="B20" s="116" t="s">
        <v>165</v>
      </c>
      <c r="C20" s="59" t="s">
        <v>110</v>
      </c>
      <c r="D20" s="61" t="s">
        <v>111</v>
      </c>
      <c r="E20" s="59" t="s">
        <v>26</v>
      </c>
      <c r="F20" s="117">
        <v>9</v>
      </c>
      <c r="G20" s="61" t="s">
        <v>46</v>
      </c>
      <c r="H20" s="121">
        <v>10</v>
      </c>
      <c r="I20" s="118">
        <v>8.5</v>
      </c>
      <c r="J20" s="118">
        <v>0</v>
      </c>
      <c r="K20" s="53">
        <f t="shared" si="0"/>
        <v>18.5</v>
      </c>
      <c r="L20" s="120" t="s">
        <v>148</v>
      </c>
      <c r="M20" s="120">
        <v>5</v>
      </c>
      <c r="N20" s="61" t="s">
        <v>54</v>
      </c>
    </row>
    <row r="21" spans="1:14" s="16" customFormat="1" ht="16.149999999999999" customHeight="1">
      <c r="A21" s="115">
        <v>15</v>
      </c>
      <c r="B21" s="116" t="s">
        <v>175</v>
      </c>
      <c r="C21" s="57" t="s">
        <v>105</v>
      </c>
      <c r="D21" s="57" t="s">
        <v>106</v>
      </c>
      <c r="E21" s="51" t="s">
        <v>30</v>
      </c>
      <c r="F21" s="117">
        <v>9</v>
      </c>
      <c r="G21" s="119" t="s">
        <v>133</v>
      </c>
      <c r="H21" s="93">
        <v>8.5</v>
      </c>
      <c r="I21" s="94">
        <v>9.5</v>
      </c>
      <c r="J21" s="94">
        <v>0</v>
      </c>
      <c r="K21" s="53">
        <f t="shared" si="0"/>
        <v>18</v>
      </c>
      <c r="L21" s="54" t="s">
        <v>148</v>
      </c>
      <c r="M21" s="54">
        <v>5</v>
      </c>
      <c r="N21" s="48" t="s">
        <v>72</v>
      </c>
    </row>
    <row r="22" spans="1:14" s="16" customFormat="1" ht="16.149999999999999" customHeight="1">
      <c r="A22" s="115">
        <v>16</v>
      </c>
      <c r="B22" s="116" t="s">
        <v>166</v>
      </c>
      <c r="C22" s="59" t="s">
        <v>178</v>
      </c>
      <c r="D22" s="61" t="s">
        <v>179</v>
      </c>
      <c r="E22" s="59" t="s">
        <v>180</v>
      </c>
      <c r="F22" s="117">
        <v>9</v>
      </c>
      <c r="G22" s="61" t="s">
        <v>45</v>
      </c>
      <c r="H22" s="121">
        <v>7.5</v>
      </c>
      <c r="I22" s="118">
        <v>5.5</v>
      </c>
      <c r="J22" s="118">
        <v>0</v>
      </c>
      <c r="K22" s="53">
        <f t="shared" si="0"/>
        <v>13</v>
      </c>
      <c r="L22" s="120" t="s">
        <v>182</v>
      </c>
      <c r="M22" s="120">
        <v>4</v>
      </c>
      <c r="N22" s="61" t="s">
        <v>36</v>
      </c>
    </row>
    <row r="23" spans="1:14" s="16" customFormat="1" ht="16.149999999999999" customHeight="1">
      <c r="A23" s="115">
        <v>17</v>
      </c>
      <c r="B23" s="116" t="s">
        <v>174</v>
      </c>
      <c r="C23" s="57" t="s">
        <v>121</v>
      </c>
      <c r="D23" s="52" t="s">
        <v>68</v>
      </c>
      <c r="E23" s="52" t="s">
        <v>67</v>
      </c>
      <c r="F23" s="117">
        <v>9</v>
      </c>
      <c r="G23" s="119" t="s">
        <v>132</v>
      </c>
      <c r="H23" s="93">
        <v>7.5</v>
      </c>
      <c r="I23" s="94">
        <v>1.5</v>
      </c>
      <c r="J23" s="94">
        <v>0</v>
      </c>
      <c r="K23" s="53">
        <f t="shared" si="0"/>
        <v>9</v>
      </c>
      <c r="L23" s="56" t="s">
        <v>183</v>
      </c>
      <c r="M23" s="56">
        <v>3</v>
      </c>
      <c r="N23" s="48" t="s">
        <v>125</v>
      </c>
    </row>
    <row r="24" spans="1:14" s="15" customFormat="1" ht="12" customHeight="1">
      <c r="A24" s="38"/>
      <c r="B24" s="39"/>
      <c r="D24" s="40"/>
      <c r="E24" s="40"/>
      <c r="F24" s="41"/>
      <c r="H24" s="42"/>
      <c r="I24" s="42"/>
      <c r="J24" s="42"/>
      <c r="K24" s="43"/>
      <c r="L24" s="44"/>
      <c r="M24" s="45"/>
    </row>
    <row r="25" spans="1:14" s="32" customFormat="1">
      <c r="A25" s="34"/>
      <c r="B25" s="35"/>
      <c r="D25" s="36"/>
      <c r="E25" s="138" t="s">
        <v>6</v>
      </c>
      <c r="F25" s="138"/>
      <c r="G25" s="3"/>
      <c r="H25" s="72" t="s">
        <v>7</v>
      </c>
      <c r="I25" s="76"/>
      <c r="J25" s="76"/>
      <c r="K25" s="14"/>
      <c r="L25" s="37"/>
      <c r="M25" s="37"/>
      <c r="N25" s="36"/>
    </row>
    <row r="26" spans="1:14" s="32" customFormat="1" ht="15" customHeight="1">
      <c r="A26" s="34"/>
      <c r="B26" s="35"/>
      <c r="D26" s="36"/>
      <c r="E26" s="77"/>
      <c r="F26" s="77"/>
      <c r="G26" s="78"/>
      <c r="H26" s="72"/>
      <c r="I26" s="76"/>
      <c r="J26" s="76"/>
      <c r="K26" s="14"/>
      <c r="L26" s="37"/>
      <c r="M26" s="37"/>
      <c r="N26" s="36"/>
    </row>
    <row r="27" spans="1:14" s="32" customFormat="1">
      <c r="A27" s="10"/>
      <c r="B27" s="27"/>
      <c r="E27" s="78"/>
      <c r="F27" s="79" t="s">
        <v>8</v>
      </c>
      <c r="G27" s="3"/>
      <c r="H27" s="75" t="s">
        <v>9</v>
      </c>
      <c r="I27" s="12"/>
      <c r="J27" s="12"/>
      <c r="K27" s="33"/>
      <c r="L27" s="13"/>
      <c r="M27" s="13"/>
    </row>
    <row r="28" spans="1:14" s="32" customFormat="1" ht="9" customHeight="1">
      <c r="A28" s="10"/>
      <c r="B28" s="27"/>
      <c r="E28" s="78"/>
      <c r="F28" s="79"/>
      <c r="G28" s="78"/>
      <c r="H28" s="75"/>
      <c r="I28" s="12"/>
      <c r="J28" s="12"/>
      <c r="K28" s="33"/>
      <c r="L28" s="13"/>
      <c r="M28" s="13"/>
    </row>
    <row r="29" spans="1:14" s="32" customFormat="1">
      <c r="A29" s="10"/>
      <c r="B29" s="27"/>
      <c r="E29" s="78"/>
      <c r="F29" s="69"/>
      <c r="G29" s="78"/>
      <c r="H29" s="75" t="s">
        <v>78</v>
      </c>
      <c r="I29" s="12"/>
      <c r="J29" s="12"/>
      <c r="K29" s="33"/>
      <c r="L29" s="13"/>
      <c r="M29" s="13"/>
    </row>
    <row r="30" spans="1:14" s="32" customFormat="1" ht="9.75" customHeight="1">
      <c r="A30" s="10"/>
      <c r="B30" s="27"/>
      <c r="E30" s="78"/>
      <c r="F30" s="69"/>
      <c r="G30" s="78"/>
      <c r="H30" s="75"/>
      <c r="I30" s="12"/>
      <c r="J30" s="12"/>
      <c r="K30" s="33"/>
      <c r="L30" s="13"/>
      <c r="M30" s="13"/>
    </row>
    <row r="31" spans="1:14" s="32" customFormat="1">
      <c r="A31" s="10"/>
      <c r="B31" s="27"/>
      <c r="E31" s="78"/>
      <c r="F31" s="69"/>
      <c r="G31" s="78"/>
      <c r="H31" s="75" t="s">
        <v>77</v>
      </c>
      <c r="I31" s="12"/>
      <c r="J31" s="12"/>
      <c r="K31" s="33"/>
      <c r="L31" s="13"/>
      <c r="M31" s="13"/>
    </row>
    <row r="32" spans="1:14" s="32" customFormat="1" ht="11.25" customHeight="1">
      <c r="A32" s="10"/>
      <c r="B32" s="27"/>
      <c r="E32" s="78"/>
      <c r="F32" s="69"/>
      <c r="G32" s="78"/>
      <c r="H32" s="75"/>
      <c r="I32" s="12"/>
      <c r="J32" s="12"/>
      <c r="K32" s="33"/>
      <c r="L32" s="13"/>
      <c r="M32" s="13"/>
    </row>
    <row r="33" spans="1:13" s="32" customFormat="1" ht="15.75" customHeight="1">
      <c r="A33" s="10"/>
      <c r="B33" s="27"/>
      <c r="E33" s="78"/>
      <c r="F33" s="69"/>
      <c r="G33" s="78"/>
      <c r="H33" s="75" t="s">
        <v>79</v>
      </c>
      <c r="I33" s="12"/>
      <c r="J33" s="12"/>
      <c r="K33" s="33"/>
      <c r="L33" s="13"/>
      <c r="M33" s="13"/>
    </row>
    <row r="34" spans="1:13" s="32" customFormat="1" ht="9.75" customHeight="1">
      <c r="A34" s="10"/>
      <c r="B34" s="27"/>
      <c r="E34" s="78"/>
      <c r="F34" s="69"/>
      <c r="G34" s="78"/>
      <c r="H34" s="75"/>
      <c r="I34" s="12"/>
      <c r="J34" s="12"/>
      <c r="K34" s="33"/>
      <c r="L34" s="13"/>
      <c r="M34" s="13"/>
    </row>
    <row r="35" spans="1:13" s="32" customFormat="1">
      <c r="A35" s="10"/>
      <c r="B35" s="27"/>
      <c r="E35" s="139" t="s">
        <v>61</v>
      </c>
      <c r="F35" s="139"/>
      <c r="G35" s="78"/>
      <c r="H35" s="75" t="s">
        <v>17</v>
      </c>
      <c r="I35" s="12"/>
      <c r="J35" s="12"/>
      <c r="K35" s="33"/>
      <c r="L35" s="13"/>
      <c r="M35" s="13"/>
    </row>
    <row r="37" spans="1:13">
      <c r="H37" s="12"/>
    </row>
  </sheetData>
  <sortState ref="A7:N23">
    <sortCondition descending="1" ref="K6"/>
  </sortState>
  <mergeCells count="5">
    <mergeCell ref="A2:N2"/>
    <mergeCell ref="A3:N3"/>
    <mergeCell ref="A4:N4"/>
    <mergeCell ref="E25:F25"/>
    <mergeCell ref="E35:F35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="89" zoomScaleNormal="89" workbookViewId="0">
      <selection activeCell="H13" sqref="H13"/>
    </sheetView>
  </sheetViews>
  <sheetFormatPr defaultColWidth="9.140625" defaultRowHeight="16.5"/>
  <cols>
    <col min="1" max="1" width="3.28515625" style="22" customWidth="1"/>
    <col min="2" max="2" width="8.42578125" style="23" customWidth="1"/>
    <col min="3" max="3" width="8.85546875" style="23" bestFit="1" customWidth="1"/>
    <col min="4" max="4" width="11.7109375" style="23" customWidth="1"/>
    <col min="5" max="5" width="13.5703125" style="23" bestFit="1" customWidth="1"/>
    <col min="6" max="6" width="5.140625" style="22" bestFit="1" customWidth="1"/>
    <col min="7" max="7" width="22.7109375" style="23" customWidth="1"/>
    <col min="8" max="8" width="6.85546875" style="23" customWidth="1"/>
    <col min="9" max="9" width="5.7109375" style="23" customWidth="1"/>
    <col min="10" max="10" width="6.85546875" style="23" customWidth="1"/>
    <col min="11" max="11" width="9" style="23" bestFit="1" customWidth="1"/>
    <col min="12" max="12" width="4.42578125" style="23" customWidth="1"/>
    <col min="13" max="13" width="4.5703125" style="23" customWidth="1"/>
    <col min="14" max="14" width="25.140625" style="23" customWidth="1"/>
    <col min="15" max="16384" width="9.140625" style="23"/>
  </cols>
  <sheetData>
    <row r="2" spans="1:14" s="17" customFormat="1" ht="15.75">
      <c r="A2" s="140" t="s">
        <v>10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s="17" customFormat="1" ht="15.75">
      <c r="A3" s="140" t="s">
        <v>16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17" customFormat="1" ht="15.75">
      <c r="A4" s="140" t="s">
        <v>80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20" customFormat="1" ht="15" customHeight="1">
      <c r="A5" s="18"/>
      <c r="B5" s="19"/>
      <c r="C5" s="19"/>
      <c r="D5" s="19"/>
      <c r="E5" s="19"/>
      <c r="F5" s="18"/>
      <c r="G5" s="19"/>
      <c r="H5" s="19"/>
      <c r="I5" s="19"/>
      <c r="J5" s="19"/>
      <c r="K5" s="19"/>
      <c r="L5" s="19"/>
      <c r="M5" s="19"/>
    </row>
    <row r="6" spans="1:14" s="21" customFormat="1" ht="51">
      <c r="A6" s="4" t="s">
        <v>0</v>
      </c>
      <c r="B6" s="24" t="s">
        <v>1</v>
      </c>
      <c r="C6" s="25" t="s">
        <v>11</v>
      </c>
      <c r="D6" s="25" t="s">
        <v>12</v>
      </c>
      <c r="E6" s="25" t="s">
        <v>13</v>
      </c>
      <c r="F6" s="25" t="s">
        <v>15</v>
      </c>
      <c r="G6" s="25" t="s">
        <v>2</v>
      </c>
      <c r="H6" s="25" t="s">
        <v>142</v>
      </c>
      <c r="I6" s="25" t="s">
        <v>143</v>
      </c>
      <c r="J6" s="25" t="s">
        <v>144</v>
      </c>
      <c r="K6" s="4" t="s">
        <v>3</v>
      </c>
      <c r="L6" s="26" t="s">
        <v>4</v>
      </c>
      <c r="M6" s="26" t="s">
        <v>5</v>
      </c>
      <c r="N6" s="4" t="s">
        <v>14</v>
      </c>
    </row>
    <row r="7" spans="1:14" s="19" customFormat="1" ht="38.25" customHeight="1">
      <c r="A7" s="100">
        <v>1</v>
      </c>
      <c r="B7" s="101" t="s">
        <v>141</v>
      </c>
      <c r="C7" s="110" t="s">
        <v>19</v>
      </c>
      <c r="D7" s="111" t="s">
        <v>20</v>
      </c>
      <c r="E7" s="111" t="s">
        <v>21</v>
      </c>
      <c r="F7" s="104">
        <v>10</v>
      </c>
      <c r="G7" s="110" t="s">
        <v>85</v>
      </c>
      <c r="H7" s="106">
        <v>19</v>
      </c>
      <c r="I7" s="106">
        <v>10</v>
      </c>
      <c r="J7" s="106">
        <v>16.600000000000001</v>
      </c>
      <c r="K7" s="112">
        <f>SUM(H7:J7)</f>
        <v>45.6</v>
      </c>
      <c r="L7" s="108" t="s">
        <v>145</v>
      </c>
      <c r="M7" s="108">
        <v>8</v>
      </c>
      <c r="N7" s="113" t="s">
        <v>35</v>
      </c>
    </row>
    <row r="8" spans="1:14" s="19" customFormat="1" ht="38.25" customHeight="1">
      <c r="A8" s="100">
        <v>2</v>
      </c>
      <c r="B8" s="101" t="s">
        <v>138</v>
      </c>
      <c r="C8" s="114" t="s">
        <v>135</v>
      </c>
      <c r="D8" s="111" t="s">
        <v>27</v>
      </c>
      <c r="E8" s="114" t="s">
        <v>22</v>
      </c>
      <c r="F8" s="104">
        <v>10</v>
      </c>
      <c r="G8" s="111" t="s">
        <v>134</v>
      </c>
      <c r="H8" s="106">
        <v>18</v>
      </c>
      <c r="I8" s="106">
        <v>13.5</v>
      </c>
      <c r="J8" s="106">
        <v>2.7</v>
      </c>
      <c r="K8" s="112">
        <f>SUM(H8:J8)</f>
        <v>34.200000000000003</v>
      </c>
      <c r="L8" s="108" t="s">
        <v>145</v>
      </c>
      <c r="M8" s="108">
        <v>8</v>
      </c>
      <c r="N8" s="113" t="s">
        <v>39</v>
      </c>
    </row>
    <row r="9" spans="1:14" s="19" customFormat="1" ht="38.25" customHeight="1">
      <c r="A9" s="49">
        <v>3</v>
      </c>
      <c r="B9" s="50" t="s">
        <v>140</v>
      </c>
      <c r="C9" s="63" t="s">
        <v>73</v>
      </c>
      <c r="D9" s="65" t="s">
        <v>74</v>
      </c>
      <c r="E9" s="65" t="s">
        <v>43</v>
      </c>
      <c r="F9" s="62">
        <v>10</v>
      </c>
      <c r="G9" s="65" t="s">
        <v>128</v>
      </c>
      <c r="H9" s="90">
        <v>16.2</v>
      </c>
      <c r="I9" s="90">
        <v>2</v>
      </c>
      <c r="J9" s="90">
        <v>8.3000000000000007</v>
      </c>
      <c r="K9" s="66">
        <f>SUM(H9:J9)</f>
        <v>26.5</v>
      </c>
      <c r="L9" s="54" t="s">
        <v>146</v>
      </c>
      <c r="M9" s="54">
        <v>6</v>
      </c>
      <c r="N9" s="68" t="s">
        <v>136</v>
      </c>
    </row>
    <row r="10" spans="1:14" s="19" customFormat="1" ht="38.25" customHeight="1">
      <c r="A10" s="49">
        <v>4</v>
      </c>
      <c r="B10" s="50" t="s">
        <v>137</v>
      </c>
      <c r="C10" s="64" t="s">
        <v>24</v>
      </c>
      <c r="D10" s="65" t="s">
        <v>25</v>
      </c>
      <c r="E10" s="65" t="s">
        <v>26</v>
      </c>
      <c r="F10" s="62">
        <v>10</v>
      </c>
      <c r="G10" s="65" t="s">
        <v>84</v>
      </c>
      <c r="H10" s="90">
        <v>20</v>
      </c>
      <c r="I10" s="90">
        <v>1.5</v>
      </c>
      <c r="J10" s="90">
        <v>0.5</v>
      </c>
      <c r="K10" s="66">
        <f>SUM(H10:J10)</f>
        <v>22</v>
      </c>
      <c r="L10" s="54" t="s">
        <v>147</v>
      </c>
      <c r="M10" s="54">
        <v>6</v>
      </c>
      <c r="N10" s="65" t="s">
        <v>38</v>
      </c>
    </row>
    <row r="11" spans="1:14" ht="38.25" customHeight="1">
      <c r="A11" s="49">
        <v>5</v>
      </c>
      <c r="B11" s="50" t="s">
        <v>139</v>
      </c>
      <c r="C11" s="67" t="s">
        <v>69</v>
      </c>
      <c r="D11" s="65" t="s">
        <v>18</v>
      </c>
      <c r="E11" s="67" t="s">
        <v>30</v>
      </c>
      <c r="F11" s="62">
        <v>10</v>
      </c>
      <c r="G11" s="65" t="s">
        <v>127</v>
      </c>
      <c r="H11" s="90">
        <v>10.5</v>
      </c>
      <c r="I11" s="90">
        <v>7.5</v>
      </c>
      <c r="J11" s="90">
        <v>0</v>
      </c>
      <c r="K11" s="66">
        <f>SUM(H11:J11)</f>
        <v>18</v>
      </c>
      <c r="L11" s="54" t="s">
        <v>148</v>
      </c>
      <c r="M11" s="54">
        <v>5</v>
      </c>
      <c r="N11" s="68" t="s">
        <v>126</v>
      </c>
    </row>
    <row r="13" spans="1:14">
      <c r="G13" s="71" t="s">
        <v>6</v>
      </c>
      <c r="H13" s="72" t="s">
        <v>7</v>
      </c>
      <c r="J13" s="8"/>
    </row>
    <row r="14" spans="1:14">
      <c r="F14" s="7"/>
      <c r="G14" s="2"/>
      <c r="H14" s="73"/>
      <c r="J14" s="8"/>
    </row>
    <row r="15" spans="1:14">
      <c r="G15" s="74" t="s">
        <v>8</v>
      </c>
      <c r="H15" s="75" t="s">
        <v>9</v>
      </c>
      <c r="J15" s="8"/>
      <c r="K15" s="11"/>
    </row>
    <row r="16" spans="1:14">
      <c r="F16" s="7"/>
      <c r="G16" s="2"/>
      <c r="H16" s="12"/>
      <c r="J16" s="8"/>
    </row>
    <row r="17" spans="6:10">
      <c r="F17" s="7"/>
      <c r="G17" s="2"/>
      <c r="H17" s="75" t="s">
        <v>78</v>
      </c>
      <c r="J17" s="6"/>
    </row>
    <row r="18" spans="6:10">
      <c r="F18" s="1"/>
      <c r="G18" s="2"/>
      <c r="H18" s="12"/>
      <c r="J18" s="6"/>
    </row>
    <row r="19" spans="6:10">
      <c r="F19" s="1"/>
      <c r="G19" s="2"/>
      <c r="H19" s="75" t="s">
        <v>77</v>
      </c>
      <c r="J19" s="6"/>
    </row>
    <row r="20" spans="6:10">
      <c r="F20" s="1"/>
      <c r="G20" s="2"/>
      <c r="H20" s="12"/>
      <c r="J20" s="6"/>
    </row>
    <row r="21" spans="6:10">
      <c r="F21" s="1"/>
      <c r="G21" s="2"/>
      <c r="H21" s="47" t="s">
        <v>79</v>
      </c>
      <c r="J21" s="6"/>
    </row>
    <row r="22" spans="6:10">
      <c r="F22" s="1"/>
      <c r="G22" s="2"/>
      <c r="H22" s="6"/>
      <c r="J22" s="6"/>
    </row>
    <row r="23" spans="6:10">
      <c r="G23" s="74" t="s">
        <v>61</v>
      </c>
      <c r="H23" s="75" t="s">
        <v>17</v>
      </c>
      <c r="J23" s="6"/>
    </row>
  </sheetData>
  <sortState ref="A7:N11">
    <sortCondition descending="1" ref="K6"/>
  </sortState>
  <mergeCells count="3">
    <mergeCell ref="A2:N2"/>
    <mergeCell ref="A3:N3"/>
    <mergeCell ref="A4:N4"/>
  </mergeCells>
  <phoneticPr fontId="0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8_клас</vt:lpstr>
      <vt:lpstr>9_клас</vt:lpstr>
      <vt:lpstr>10_клас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2015-01-21T19:06:57Z</cp:lastPrinted>
  <dcterms:created xsi:type="dcterms:W3CDTF">2006-09-28T05:33:49Z</dcterms:created>
  <dcterms:modified xsi:type="dcterms:W3CDTF">2019-11-19T06:20:31Z</dcterms:modified>
</cp:coreProperties>
</file>